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5" r:id="rId2"/>
    <sheet name="Исходные данные" sheetId="2" r:id="rId3"/>
    <sheet name="Лист1" sheetId="6" r:id="rId4"/>
  </sheets>
  <externalReferences>
    <externalReference r:id="rId5"/>
    <externalReference r:id="rId6"/>
  </externalReference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5" l="1"/>
  <c r="B16" i="5" l="1"/>
  <c r="B24" i="5" s="1"/>
  <c r="B32" i="5" s="1"/>
  <c r="B40" i="5" s="1"/>
  <c r="B48" i="5" s="1"/>
  <c r="B56" i="5" s="1"/>
  <c r="B16" i="1" l="1"/>
  <c r="B24" i="1" s="1"/>
  <c r="B32" i="1" s="1"/>
  <c r="B40" i="1" s="1"/>
  <c r="B48" i="1" l="1"/>
  <c r="B56" i="1" s="1"/>
</calcChain>
</file>

<file path=xl/sharedStrings.xml><?xml version="1.0" encoding="utf-8"?>
<sst xmlns="http://schemas.openxmlformats.org/spreadsheetml/2006/main" count="1117" uniqueCount="766">
  <si>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</si>
  <si>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</si>
  <si>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</si>
  <si>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</si>
  <si>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</si>
  <si>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</si>
  <si>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</si>
  <si>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</si>
  <si>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</si>
  <si>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</si>
  <si>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</si>
  <si>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</si>
  <si>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</si>
  <si>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</si>
  <si>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</si>
  <si>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</si>
  <si>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</si>
  <si>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</si>
  <si>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</si>
  <si>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</si>
  <si>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</si>
  <si>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</si>
  <si>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</si>
  <si>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</si>
  <si>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</si>
  <si>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</si>
  <si>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</si>
  <si>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</si>
  <si>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</si>
  <si>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</si>
  <si>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</si>
  <si>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</si>
  <si>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</si>
  <si>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</si>
  <si>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</si>
  <si>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</si>
  <si>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</si>
  <si>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</si>
  <si>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</si>
  <si>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</si>
  <si>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</si>
  <si>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</si>
  <si>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</si>
  <si>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</si>
  <si>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</si>
  <si>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</si>
  <si>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</si>
  <si>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</si>
  <si>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</si>
  <si>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</si>
  <si>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</si>
  <si>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</si>
  <si>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</si>
  <si>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</si>
  <si>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</si>
  <si>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</si>
  <si>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</si>
  <si>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</si>
  <si>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</si>
  <si>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</si>
  <si>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</si>
  <si>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</si>
  <si>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</si>
  <si>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</si>
  <si>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</si>
  <si>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</si>
  <si>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</si>
  <si>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</si>
  <si>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</si>
  <si>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</si>
  <si>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</si>
  <si>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</si>
  <si>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</si>
  <si>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</si>
  <si>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</si>
  <si>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</si>
  <si>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</si>
  <si>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</si>
  <si>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</si>
  <si>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</si>
  <si>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</si>
  <si>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</si>
  <si>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</si>
  <si>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</si>
  <si>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</si>
  <si>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</si>
  <si>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</si>
  <si>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</si>
  <si>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</si>
  <si>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</si>
  <si>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</si>
  <si>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</si>
  <si>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</si>
  <si>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</si>
  <si>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</si>
  <si>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</si>
  <si>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</si>
  <si>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</si>
  <si>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</si>
  <si>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</si>
  <si>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</si>
  <si>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</si>
  <si>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</si>
  <si>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</si>
  <si>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</si>
  <si>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</si>
  <si>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</si>
  <si>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</si>
  <si>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</si>
  <si>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</si>
  <si>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</si>
  <si>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</si>
  <si>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</si>
  <si>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</si>
  <si>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</si>
  <si>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</si>
  <si>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</si>
  <si>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</si>
  <si>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</si>
  <si>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</si>
  <si>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</si>
  <si>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</si>
  <si>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</si>
  <si>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</si>
  <si>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</si>
  <si>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</si>
  <si>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</si>
  <si>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</si>
  <si>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</si>
  <si>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</si>
  <si>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</si>
  <si>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</si>
  <si>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</si>
  <si>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</si>
  <si>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</si>
  <si>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</si>
  <si>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</si>
  <si>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</si>
  <si>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</si>
  <si>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</si>
  <si>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</si>
  <si>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</si>
  <si>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</si>
  <si>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</si>
  <si>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</si>
  <si>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</si>
  <si>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</si>
  <si>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</si>
  <si>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</si>
  <si>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</si>
  <si>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</si>
  <si>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</si>
  <si>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</si>
  <si>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</si>
  <si>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</si>
  <si>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</si>
  <si>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</si>
  <si>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</si>
  <si>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</si>
  <si>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</si>
  <si>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</si>
  <si>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</si>
  <si>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</si>
  <si>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</si>
  <si>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</si>
  <si>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</si>
  <si>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</si>
  <si>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</si>
  <si>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</si>
  <si>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</si>
  <si>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</si>
  <si>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</si>
  <si>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</si>
  <si>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</si>
  <si>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</si>
  <si>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</si>
  <si>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</si>
  <si>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</si>
  <si>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</si>
  <si>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</si>
  <si>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</si>
  <si>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</si>
  <si>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</si>
  <si>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</si>
  <si>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</si>
  <si>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</si>
  <si>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</si>
  <si>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</si>
  <si>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</si>
  <si>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</si>
  <si>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</si>
  <si>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</si>
  <si>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</si>
  <si>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</si>
  <si>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</si>
  <si>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</si>
  <si>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</si>
  <si>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</si>
  <si>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</si>
  <si>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</si>
  <si>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</si>
  <si>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</si>
  <si>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</si>
  <si>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</si>
  <si>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</si>
  <si>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</si>
  <si>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</si>
  <si>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</si>
  <si>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</si>
  <si>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</si>
  <si>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</si>
  <si>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</si>
  <si>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</si>
  <si>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</si>
  <si>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</si>
  <si>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</si>
  <si>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</si>
  <si>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</si>
  <si>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</si>
  <si>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</si>
  <si>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</si>
  <si>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</si>
  <si>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</si>
  <si>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</si>
  <si>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</si>
  <si>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</si>
  <si>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</si>
  <si>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</si>
  <si>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</si>
  <si>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</si>
  <si>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</si>
  <si>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</si>
  <si>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</si>
  <si>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</si>
  <si>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</si>
  <si>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</si>
  <si>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</si>
  <si>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</si>
  <si>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</si>
  <si>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</si>
  <si>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</si>
  <si>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</si>
  <si>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</si>
  <si>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</si>
  <si>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</si>
  <si>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</si>
  <si>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</si>
  <si>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</si>
  <si>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</si>
  <si>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</si>
  <si>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</si>
  <si>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</si>
  <si>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</si>
  <si>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</si>
  <si>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</si>
  <si>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</si>
  <si>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</si>
  <si>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</si>
  <si>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</si>
  <si>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</si>
  <si>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</si>
  <si>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</si>
  <si>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</si>
  <si>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</si>
  <si>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</si>
  <si>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</si>
  <si>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</si>
  <si>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</si>
  <si>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</si>
  <si>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</si>
  <si>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</si>
  <si>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</si>
  <si>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</si>
  <si>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</si>
  <si>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</si>
  <si>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</si>
  <si>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</si>
  <si>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</si>
  <si>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</si>
  <si>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</si>
  <si>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</si>
  <si>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</si>
  <si>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</si>
  <si>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</si>
  <si>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</si>
  <si>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</si>
  <si>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</si>
  <si>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</si>
  <si>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</si>
  <si>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</si>
  <si>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</si>
  <si>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</si>
  <si>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</si>
  <si>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</si>
  <si>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</si>
  <si>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</si>
  <si>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</si>
  <si>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</si>
  <si>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</si>
  <si>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</si>
  <si>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</si>
  <si>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</si>
  <si>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</si>
  <si>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</si>
  <si>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</si>
  <si>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</si>
  <si>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</si>
  <si>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</si>
  <si>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</si>
  <si>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</si>
  <si>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</si>
  <si>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</si>
  <si>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</si>
  <si>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</si>
  <si>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</si>
  <si>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</si>
  <si>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</si>
  <si>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</si>
  <si>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</si>
  <si>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</si>
  <si>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</si>
  <si>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</si>
  <si>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</si>
  <si>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</si>
  <si>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</si>
  <si>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</si>
  <si>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</si>
  <si>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</si>
  <si>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</si>
  <si>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</si>
  <si>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</si>
  <si>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</si>
  <si>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</si>
  <si>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</si>
  <si>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</si>
  <si>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</si>
  <si>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</si>
  <si>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</si>
  <si>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</si>
  <si>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</si>
  <si>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</si>
  <si>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</si>
  <si>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</si>
  <si>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</si>
  <si>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</si>
  <si>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</si>
  <si>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</si>
  <si>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</si>
  <si>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</si>
  <si>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</si>
  <si>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</si>
  <si>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</si>
  <si>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</si>
  <si>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</si>
  <si>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</si>
  <si>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</si>
  <si>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</si>
  <si>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</si>
  <si>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</si>
  <si>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</si>
  <si>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</si>
  <si>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</si>
  <si>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</si>
  <si>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</si>
  <si>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</si>
  <si>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</si>
  <si>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</si>
  <si>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</si>
  <si>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</si>
  <si>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</si>
  <si>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</si>
  <si>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</si>
  <si>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</si>
  <si>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</si>
  <si>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</si>
  <si>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</si>
  <si>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</si>
  <si>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</si>
  <si>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</si>
  <si>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</si>
  <si>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</si>
  <si>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</si>
  <si>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</si>
  <si>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</si>
  <si>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</si>
  <si>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</si>
  <si>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</si>
  <si>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</si>
  <si>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</si>
  <si>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</si>
  <si>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</si>
  <si>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</si>
  <si>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</si>
  <si>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</si>
  <si>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</si>
  <si>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</si>
  <si>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</si>
  <si>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</si>
  <si>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</si>
  <si>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</si>
  <si>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</si>
  <si>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</si>
  <si>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</si>
  <si>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</si>
  <si>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</si>
  <si>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</si>
  <si>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</si>
  <si>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</si>
  <si>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</si>
  <si>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</si>
  <si>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</si>
  <si>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</si>
  <si>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</si>
  <si>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</si>
  <si>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</si>
  <si>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</si>
  <si>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</si>
  <si>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</si>
  <si>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</si>
  <si>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</si>
  <si>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</si>
  <si>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</si>
  <si>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</si>
  <si>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</si>
  <si>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</si>
  <si>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</si>
  <si>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</si>
  <si>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</si>
  <si>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</si>
  <si>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</si>
  <si>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</si>
  <si>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</si>
  <si>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</si>
  <si>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</si>
  <si>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</si>
  <si>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</si>
  <si>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</si>
  <si>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</si>
  <si>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</si>
  <si>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</si>
  <si>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</si>
  <si>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</si>
  <si>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</si>
  <si>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</si>
  <si>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</si>
  <si>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</si>
  <si>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</si>
  <si>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</si>
  <si>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</si>
  <si>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</si>
  <si>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</si>
  <si>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</si>
  <si>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</si>
  <si>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</si>
  <si>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</si>
  <si>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</si>
  <si>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</si>
  <si>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</si>
  <si>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</si>
  <si>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</si>
  <si>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</si>
  <si>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</si>
  <si>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</si>
  <si>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</si>
  <si>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</si>
  <si>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</si>
  <si>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</si>
  <si>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</si>
  <si>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</si>
  <si>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</si>
  <si>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</si>
  <si>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</si>
  <si>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</si>
  <si>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</si>
  <si>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</si>
  <si>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</si>
  <si>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</si>
  <si>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</si>
  <si>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</si>
  <si>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</si>
  <si>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</si>
  <si>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</si>
  <si>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</si>
  <si>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</si>
  <si>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</si>
  <si>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</si>
  <si>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</si>
  <si>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</si>
  <si>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</si>
  <si>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</si>
  <si>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</si>
  <si>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</si>
  <si>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</si>
  <si>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</si>
  <si>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</si>
  <si>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</si>
  <si>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</si>
  <si>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</si>
  <si>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</si>
  <si>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</si>
  <si>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</si>
  <si>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</si>
  <si>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</si>
  <si>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</si>
  <si>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</si>
  <si>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</si>
  <si>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</si>
  <si>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</si>
  <si>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</si>
  <si>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</si>
  <si>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</si>
  <si>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</si>
  <si>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</si>
  <si>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</si>
  <si>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</si>
  <si>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</si>
  <si>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</si>
  <si>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</si>
  <si>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</si>
  <si>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</si>
  <si>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</si>
  <si>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</si>
  <si>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</si>
  <si>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</si>
  <si>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</si>
  <si>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</si>
  <si>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</si>
  <si>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</si>
  <si>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</si>
  <si>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</si>
  <si>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</si>
  <si>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</si>
  <si>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</si>
  <si>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</si>
  <si>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</si>
  <si>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</si>
  <si>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</si>
  <si>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</si>
  <si>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</si>
  <si>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</si>
  <si>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</si>
  <si>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</si>
  <si>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</si>
  <si>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</si>
  <si>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</si>
  <si>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</si>
  <si>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</si>
  <si>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</si>
  <si>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</si>
  <si>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</si>
  <si>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</si>
  <si>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</si>
  <si>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</si>
  <si>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</si>
  <si>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</si>
  <si>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</si>
  <si>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</si>
  <si>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</si>
  <si>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</si>
  <si>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</si>
  <si>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</si>
  <si>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</si>
  <si>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</si>
  <si>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</si>
  <si>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</si>
  <si>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</si>
  <si>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</si>
  <si>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</si>
  <si>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</si>
  <si>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</si>
  <si>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</si>
  <si>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</si>
  <si>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</si>
  <si>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</si>
  <si>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</si>
  <si>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</si>
  <si>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</si>
  <si>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</si>
  <si>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</si>
  <si>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</si>
  <si>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</si>
  <si>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</si>
  <si>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</si>
  <si>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</si>
  <si>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</si>
  <si>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</si>
  <si>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</si>
  <si>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</si>
  <si>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</si>
  <si>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</si>
  <si>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</si>
  <si>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</si>
  <si>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</si>
  <si>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</si>
  <si>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</si>
  <si>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</si>
  <si>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</si>
  <si>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</si>
  <si>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</si>
  <si>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</si>
  <si>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</si>
  <si>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</si>
  <si>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</si>
  <si>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</si>
  <si>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</si>
  <si>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</si>
  <si>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</si>
  <si>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</si>
  <si>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</si>
  <si>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</si>
  <si>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</si>
  <si>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</si>
  <si>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</si>
  <si>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</si>
  <si>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</si>
  <si>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</si>
  <si>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</si>
  <si>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</si>
  <si>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</si>
  <si>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</si>
  <si>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</si>
  <si>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</si>
  <si>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</si>
  <si>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</si>
  <si>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</si>
  <si>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</si>
  <si>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</si>
  <si>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</si>
  <si>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</si>
  <si>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</si>
  <si>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</si>
  <si>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</si>
  <si>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</si>
  <si>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</si>
  <si>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</si>
  <si>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</si>
  <si>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</si>
  <si>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</si>
  <si>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</si>
  <si>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</si>
  <si>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</si>
  <si>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</si>
  <si>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</si>
  <si>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</si>
  <si>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</si>
  <si>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</si>
  <si>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</si>
  <si>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</si>
  <si>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</si>
  <si>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</si>
  <si>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</si>
  <si>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</si>
  <si>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</si>
  <si>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</si>
  <si>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</si>
  <si>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</si>
  <si>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</si>
  <si>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</si>
  <si>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</si>
  <si>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</si>
  <si>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</si>
  <si>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</si>
  <si>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</si>
  <si>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</si>
  <si>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</si>
  <si>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</si>
  <si>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</si>
  <si>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</si>
  <si>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</si>
  <si>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</si>
  <si>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</si>
  <si>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</si>
  <si>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</si>
  <si>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</si>
  <si>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</si>
  <si>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</si>
  <si>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</si>
  <si>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</si>
  <si>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</si>
  <si>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</si>
  <si>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</si>
  <si>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</si>
  <si>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</si>
  <si>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</si>
  <si>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</si>
  <si>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</si>
  <si>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</si>
  <si>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</si>
  <si>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</si>
  <si>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</si>
  <si>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</si>
  <si>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</si>
  <si>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</si>
  <si>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</si>
  <si>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</si>
  <si>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</si>
  <si>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</si>
  <si>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</si>
  <si>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</si>
  <si>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</si>
  <si>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</si>
  <si>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</si>
  <si>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</si>
  <si>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</si>
  <si>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</si>
  <si>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</si>
  <si>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</si>
  <si>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</si>
  <si>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</si>
  <si>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</si>
  <si>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</si>
  <si>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</si>
  <si>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</si>
  <si>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</si>
  <si>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</si>
  <si>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</si>
  <si>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</si>
  <si>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</si>
  <si>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</si>
  <si>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</si>
  <si>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</si>
  <si>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</si>
  <si>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</si>
  <si>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</si>
  <si>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</si>
  <si>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</si>
  <si>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</si>
  <si>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</si>
  <si>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</si>
  <si>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</si>
  <si>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</si>
  <si>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</si>
  <si>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</si>
  <si>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</si>
  <si>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</si>
  <si>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</si>
  <si>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</si>
  <si>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</si>
  <si>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</si>
  <si>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</si>
  <si>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</si>
  <si>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</si>
  <si>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</si>
  <si>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</si>
  <si>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</si>
  <si>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</si>
  <si>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</si>
  <si>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</si>
  <si>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</si>
  <si>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</si>
  <si>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</si>
  <si>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</si>
  <si>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</si>
  <si>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</si>
  <si>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</si>
  <si>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</si>
  <si>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</si>
  <si>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</si>
  <si>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</si>
  <si>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</si>
  <si>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</si>
  <si>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</si>
  <si>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Транспортна система України</t>
  </si>
  <si>
    <t>Філіпов В.К</t>
  </si>
  <si>
    <t>ЗАТВЕРДЖУЮ__________________В.О.ректора Брайковська Н.С.</t>
  </si>
  <si>
    <t>5-ЕТ*А                                         5-ЕТ*Б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</si>
</sst>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8;/&#1088;&#1072;&#1089;&#1087;&#1080;&#1089;&#1072;&#1085;&#1080;&#1077;%20&#1079;&#1072;&#1086;&#1095;&#1085;&#1080;&#1082;&#1080;%20&#1073;&#1086;&#1083;&#1074;&#1072;&#1085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8;/&#1079;&#1072;&#1086;&#1095;&#1085;&#1080;&#1082;&#1080;%205-&#104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1 неделя"/>
      <sheetName val="БЛАНК 2 неделя"/>
      <sheetName val="БЛАНК 3 неделя "/>
      <sheetName val="БЛАНК 4 неделя  "/>
      <sheetName val="Исходные данные"/>
    </sheetNames>
    <sheetDataSet>
      <sheetData sheetId="0">
        <row r="5">
          <cell r="D5" t="str">
            <v>3МО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1 неделя"/>
      <sheetName val="БЛАНК 2 неделя"/>
      <sheetName val="Исходные данные"/>
      <sheetName val="Лист1"/>
    </sheetNames>
    <sheetDataSet>
      <sheetData sheetId="0" refreshError="1">
        <row r="5">
          <cell r="D5" t="str">
            <v>5-ЕТ*А                                         5-ЕТ*Б</v>
          </cell>
          <cell r="E5"/>
          <cell r="F5"/>
          <cell r="G5"/>
        </row>
        <row r="6">
          <cell r="D6"/>
          <cell r="E6"/>
          <cell r="F6"/>
          <cell r="G6"/>
        </row>
        <row r="7">
          <cell r="D7"/>
          <cell r="E7"/>
          <cell r="F7"/>
          <cell r="G7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D1" zoomScale="75" zoomScaleNormal="100" zoomScaleSheetLayoutView="75" workbookViewId="0">
      <selection activeCell="D5" sqref="D5:G7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39" t="s">
        <v>765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263</v>
      </c>
      <c r="B8" s="45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259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3"/>
      <c r="B11" s="46"/>
      <c r="C11" s="19" t="s">
        <v>261</v>
      </c>
      <c r="D11" s="28" t="s">
        <v>754</v>
      </c>
      <c r="E11" s="29" t="s">
        <v>217</v>
      </c>
      <c r="F11" s="30" t="s">
        <v>248</v>
      </c>
      <c r="G11" s="31" t="s">
        <v>275</v>
      </c>
    </row>
    <row r="12" spans="1:7" ht="27.75" customHeight="1" x14ac:dyDescent="0.3">
      <c r="A12" s="43"/>
      <c r="B12" s="46"/>
      <c r="C12" s="18" t="s">
        <v>262</v>
      </c>
      <c r="D12" s="28" t="s">
        <v>752</v>
      </c>
      <c r="E12" s="29" t="s">
        <v>217</v>
      </c>
      <c r="F12" s="30" t="s">
        <v>248</v>
      </c>
      <c r="G12" s="31" t="s">
        <v>272</v>
      </c>
    </row>
    <row r="13" spans="1:7" ht="27.75" customHeight="1" x14ac:dyDescent="0.3">
      <c r="A13" s="43"/>
      <c r="B13" s="46"/>
      <c r="C13" s="18" t="s">
        <v>749</v>
      </c>
      <c r="D13" s="28" t="s">
        <v>754</v>
      </c>
      <c r="E13" s="29" t="s">
        <v>218</v>
      </c>
      <c r="F13" s="30" t="s">
        <v>240</v>
      </c>
      <c r="G13" s="31" t="s">
        <v>272</v>
      </c>
    </row>
    <row r="14" spans="1:7" ht="27.75" customHeight="1" x14ac:dyDescent="0.3">
      <c r="A14" s="43"/>
      <c r="B14" s="46"/>
      <c r="C14" s="18" t="s">
        <v>750</v>
      </c>
      <c r="D14" s="28" t="s">
        <v>3</v>
      </c>
      <c r="E14" s="29" t="s">
        <v>79</v>
      </c>
      <c r="F14" s="30" t="s">
        <v>249</v>
      </c>
      <c r="G14" s="31" t="s">
        <v>272</v>
      </c>
    </row>
    <row r="15" spans="1:7" ht="27.75" customHeight="1" thickBot="1" x14ac:dyDescent="0.35">
      <c r="A15" s="44"/>
      <c r="B15" s="47"/>
      <c r="C15" s="20" t="s">
        <v>751</v>
      </c>
      <c r="D15" s="28" t="s">
        <v>3</v>
      </c>
      <c r="E15" s="29" t="s">
        <v>79</v>
      </c>
      <c r="F15" s="30" t="s">
        <v>249</v>
      </c>
      <c r="G15" s="31" t="s">
        <v>272</v>
      </c>
    </row>
    <row r="16" spans="1:7" ht="27.75" customHeight="1" thickTop="1" x14ac:dyDescent="0.3">
      <c r="A16" s="41" t="s">
        <v>264</v>
      </c>
      <c r="B16" s="45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1"/>
      <c r="B17" s="46"/>
      <c r="C17" s="18" t="s">
        <v>259</v>
      </c>
      <c r="D17" s="28" t="s">
        <v>753</v>
      </c>
      <c r="E17" s="29" t="s">
        <v>218</v>
      </c>
      <c r="F17" s="30" t="s">
        <v>240</v>
      </c>
      <c r="G17" s="31" t="s">
        <v>276</v>
      </c>
    </row>
    <row r="18" spans="1:7" ht="27.75" customHeight="1" x14ac:dyDescent="0.3">
      <c r="A18" s="41"/>
      <c r="B18" s="46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1"/>
      <c r="B19" s="46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1"/>
      <c r="B20" s="46"/>
      <c r="C20" s="18" t="s">
        <v>262</v>
      </c>
      <c r="D20" s="28" t="s">
        <v>3</v>
      </c>
      <c r="E20" s="29" t="s">
        <v>225</v>
      </c>
      <c r="F20" s="30" t="s">
        <v>247</v>
      </c>
      <c r="G20" s="31" t="s">
        <v>271</v>
      </c>
    </row>
    <row r="21" spans="1:7" ht="27.75" customHeight="1" x14ac:dyDescent="0.3">
      <c r="A21" s="41"/>
      <c r="B21" s="46"/>
      <c r="C21" s="18" t="s">
        <v>749</v>
      </c>
      <c r="D21" s="28" t="s">
        <v>3</v>
      </c>
      <c r="E21" s="29" t="s">
        <v>225</v>
      </c>
      <c r="F21" s="30" t="s">
        <v>247</v>
      </c>
      <c r="G21" s="31" t="s">
        <v>271</v>
      </c>
    </row>
    <row r="22" spans="1:7" ht="27.75" customHeight="1" x14ac:dyDescent="0.3">
      <c r="A22" s="41"/>
      <c r="B22" s="46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1"/>
      <c r="B23" s="47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2" t="s">
        <v>265</v>
      </c>
      <c r="B24" s="45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3"/>
      <c r="B25" s="46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3"/>
      <c r="B26" s="46"/>
      <c r="C26" s="18" t="s">
        <v>260</v>
      </c>
      <c r="D26" s="28"/>
      <c r="E26" s="29"/>
      <c r="F26" s="30"/>
      <c r="G26" s="34"/>
    </row>
    <row r="27" spans="1:7" ht="27.75" customHeight="1" x14ac:dyDescent="0.3">
      <c r="A27" s="43"/>
      <c r="B27" s="46"/>
      <c r="C27" s="19" t="s">
        <v>261</v>
      </c>
      <c r="D27" s="28"/>
      <c r="E27" s="29"/>
      <c r="F27" s="30"/>
      <c r="G27" s="34"/>
    </row>
    <row r="28" spans="1:7" ht="27.75" customHeight="1" x14ac:dyDescent="0.3">
      <c r="A28" s="43"/>
      <c r="B28" s="46"/>
      <c r="C28" s="18" t="s">
        <v>262</v>
      </c>
      <c r="D28" s="28" t="s">
        <v>3</v>
      </c>
      <c r="E28" s="29" t="s">
        <v>228</v>
      </c>
      <c r="F28" s="30" t="s">
        <v>255</v>
      </c>
      <c r="G28" s="34" t="s">
        <v>275</v>
      </c>
    </row>
    <row r="29" spans="1:7" ht="27.75" customHeight="1" x14ac:dyDescent="0.3">
      <c r="A29" s="43"/>
      <c r="B29" s="46"/>
      <c r="C29" s="18" t="s">
        <v>749</v>
      </c>
      <c r="D29" s="28" t="s">
        <v>3</v>
      </c>
      <c r="E29" s="29" t="s">
        <v>228</v>
      </c>
      <c r="F29" s="30" t="s">
        <v>255</v>
      </c>
      <c r="G29" s="34" t="s">
        <v>275</v>
      </c>
    </row>
    <row r="30" spans="1:7" ht="27.75" customHeight="1" x14ac:dyDescent="0.3">
      <c r="A30" s="43"/>
      <c r="B30" s="46"/>
      <c r="C30" s="18" t="s">
        <v>750</v>
      </c>
      <c r="D30" s="28" t="s">
        <v>754</v>
      </c>
      <c r="E30" s="29" t="s">
        <v>226</v>
      </c>
      <c r="F30" s="30" t="s">
        <v>247</v>
      </c>
      <c r="G30" s="34" t="s">
        <v>275</v>
      </c>
    </row>
    <row r="31" spans="1:7" ht="27.75" customHeight="1" thickBot="1" x14ac:dyDescent="0.35">
      <c r="A31" s="44"/>
      <c r="B31" s="47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1" t="s">
        <v>266</v>
      </c>
      <c r="B32" s="45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1"/>
      <c r="B33" s="46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1"/>
      <c r="B34" s="46"/>
      <c r="C34" s="18" t="s">
        <v>260</v>
      </c>
      <c r="D34" s="28" t="s">
        <v>3</v>
      </c>
      <c r="E34" s="29" t="s">
        <v>224</v>
      </c>
      <c r="F34" s="30" t="s">
        <v>243</v>
      </c>
      <c r="G34" s="31" t="s">
        <v>271</v>
      </c>
    </row>
    <row r="35" spans="1:7" ht="27.75" customHeight="1" x14ac:dyDescent="0.3">
      <c r="A35" s="41"/>
      <c r="B35" s="46"/>
      <c r="C35" s="19" t="s">
        <v>261</v>
      </c>
      <c r="D35" s="28" t="s">
        <v>3</v>
      </c>
      <c r="E35" s="29" t="s">
        <v>224</v>
      </c>
      <c r="F35" s="30" t="s">
        <v>243</v>
      </c>
      <c r="G35" s="31" t="s">
        <v>275</v>
      </c>
    </row>
    <row r="36" spans="1:7" ht="27.75" customHeight="1" x14ac:dyDescent="0.3">
      <c r="A36" s="41"/>
      <c r="B36" s="46"/>
      <c r="C36" s="18" t="s">
        <v>262</v>
      </c>
      <c r="D36" s="28" t="s">
        <v>753</v>
      </c>
      <c r="E36" s="29" t="s">
        <v>226</v>
      </c>
      <c r="F36" s="30" t="s">
        <v>247</v>
      </c>
      <c r="G36" s="31" t="s">
        <v>275</v>
      </c>
    </row>
    <row r="37" spans="1:7" ht="27.75" customHeight="1" x14ac:dyDescent="0.3">
      <c r="A37" s="41"/>
      <c r="B37" s="46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1"/>
      <c r="B38" s="46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1"/>
      <c r="B39" s="47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2" t="s">
        <v>267</v>
      </c>
      <c r="B40" s="45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261</v>
      </c>
      <c r="D43" s="28" t="s">
        <v>3</v>
      </c>
      <c r="E43" s="29" t="s">
        <v>90</v>
      </c>
      <c r="F43" s="30" t="s">
        <v>237</v>
      </c>
      <c r="G43" s="31" t="s">
        <v>273</v>
      </c>
    </row>
    <row r="44" spans="1:7" ht="27.75" customHeight="1" x14ac:dyDescent="0.3">
      <c r="A44" s="43"/>
      <c r="B44" s="46"/>
      <c r="C44" s="18" t="s">
        <v>262</v>
      </c>
      <c r="D44" s="28" t="s">
        <v>3</v>
      </c>
      <c r="E44" s="29" t="s">
        <v>90</v>
      </c>
      <c r="F44" s="30" t="s">
        <v>237</v>
      </c>
      <c r="G44" s="31" t="s">
        <v>273</v>
      </c>
    </row>
    <row r="45" spans="1:7" ht="27.75" customHeight="1" x14ac:dyDescent="0.3">
      <c r="A45" s="43"/>
      <c r="B45" s="46"/>
      <c r="C45" s="18" t="s">
        <v>749</v>
      </c>
      <c r="D45" s="28" t="s">
        <v>754</v>
      </c>
      <c r="E45" s="29" t="s">
        <v>205</v>
      </c>
      <c r="F45" s="30" t="s">
        <v>248</v>
      </c>
      <c r="G45" s="31" t="s">
        <v>273</v>
      </c>
    </row>
    <row r="46" spans="1:7" ht="27.75" customHeight="1" x14ac:dyDescent="0.3">
      <c r="A46" s="43"/>
      <c r="B46" s="46"/>
      <c r="C46" s="18" t="s">
        <v>750</v>
      </c>
      <c r="D46" s="28" t="s">
        <v>753</v>
      </c>
      <c r="E46" s="29" t="s">
        <v>219</v>
      </c>
      <c r="F46" s="30" t="s">
        <v>248</v>
      </c>
      <c r="G46" s="31" t="s">
        <v>273</v>
      </c>
    </row>
    <row r="47" spans="1:7" ht="27.75" customHeight="1" thickBot="1" x14ac:dyDescent="0.35">
      <c r="A47" s="44"/>
      <c r="B47" s="47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1" t="s">
        <v>268</v>
      </c>
      <c r="B48" s="45">
        <f>B40+1</f>
        <v>42714</v>
      </c>
      <c r="C48" s="19" t="s">
        <v>258</v>
      </c>
      <c r="D48" s="24" t="s">
        <v>753</v>
      </c>
      <c r="E48" s="29" t="s">
        <v>205</v>
      </c>
      <c r="F48" s="30" t="s">
        <v>248</v>
      </c>
      <c r="G48" s="27" t="s">
        <v>271</v>
      </c>
    </row>
    <row r="49" spans="1:7" ht="27.75" customHeight="1" x14ac:dyDescent="0.3">
      <c r="A49" s="41"/>
      <c r="B49" s="46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1"/>
      <c r="B50" s="46"/>
      <c r="C50" s="18" t="s">
        <v>260</v>
      </c>
      <c r="D50" s="28" t="s">
        <v>3</v>
      </c>
      <c r="E50" s="29" t="s">
        <v>215</v>
      </c>
      <c r="F50" s="30" t="s">
        <v>251</v>
      </c>
      <c r="G50" s="31" t="s">
        <v>271</v>
      </c>
    </row>
    <row r="51" spans="1:7" ht="27.75" customHeight="1" x14ac:dyDescent="0.3">
      <c r="A51" s="41"/>
      <c r="B51" s="46"/>
      <c r="C51" s="19" t="s">
        <v>261</v>
      </c>
      <c r="D51" s="28" t="s">
        <v>3</v>
      </c>
      <c r="E51" s="29" t="s">
        <v>215</v>
      </c>
      <c r="F51" s="30" t="s">
        <v>251</v>
      </c>
      <c r="G51" s="31" t="s">
        <v>271</v>
      </c>
    </row>
    <row r="52" spans="1:7" ht="27.75" customHeight="1" x14ac:dyDescent="0.3">
      <c r="A52" s="41"/>
      <c r="B52" s="46"/>
      <c r="C52" s="18" t="s">
        <v>262</v>
      </c>
      <c r="D52" s="28" t="s">
        <v>3</v>
      </c>
      <c r="E52" s="29" t="s">
        <v>215</v>
      </c>
      <c r="F52" s="30" t="s">
        <v>251</v>
      </c>
      <c r="G52" s="31" t="s">
        <v>271</v>
      </c>
    </row>
    <row r="53" spans="1:7" ht="27.75" customHeight="1" x14ac:dyDescent="0.3">
      <c r="A53" s="41"/>
      <c r="B53" s="46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1"/>
      <c r="B54" s="46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1"/>
      <c r="B55" s="47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2" t="s">
        <v>269</v>
      </c>
      <c r="B56" s="45">
        <f>B48+1</f>
        <v>42715</v>
      </c>
      <c r="C56" s="17" t="s">
        <v>258</v>
      </c>
      <c r="D56" s="24"/>
      <c r="E56" s="25"/>
      <c r="F56" s="26"/>
      <c r="G56" s="31"/>
    </row>
    <row r="57" spans="1:7" ht="27.75" customHeight="1" x14ac:dyDescent="0.3">
      <c r="A57" s="43"/>
      <c r="B57" s="46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3"/>
      <c r="B58" s="46"/>
      <c r="C58" s="18" t="s">
        <v>260</v>
      </c>
      <c r="D58" s="28" t="s">
        <v>752</v>
      </c>
      <c r="E58" s="29" t="s">
        <v>31</v>
      </c>
      <c r="F58" s="30" t="s">
        <v>347</v>
      </c>
      <c r="G58" s="31" t="s">
        <v>271</v>
      </c>
    </row>
    <row r="59" spans="1:7" ht="27.75" customHeight="1" x14ac:dyDescent="0.3">
      <c r="A59" s="43"/>
      <c r="B59" s="46"/>
      <c r="C59" s="19" t="s">
        <v>261</v>
      </c>
      <c r="D59" s="28" t="s">
        <v>3</v>
      </c>
      <c r="E59" s="29" t="s">
        <v>223</v>
      </c>
      <c r="F59" s="30" t="s">
        <v>242</v>
      </c>
      <c r="G59" s="31" t="s">
        <v>271</v>
      </c>
    </row>
    <row r="60" spans="1:7" ht="27.75" customHeight="1" x14ac:dyDescent="0.3">
      <c r="A60" s="43"/>
      <c r="B60" s="46"/>
      <c r="C60" s="18" t="s">
        <v>262</v>
      </c>
      <c r="D60" s="28" t="s">
        <v>3</v>
      </c>
      <c r="E60" s="29" t="s">
        <v>223</v>
      </c>
      <c r="F60" s="30" t="s">
        <v>242</v>
      </c>
      <c r="G60" s="31" t="s">
        <v>271</v>
      </c>
    </row>
    <row r="61" spans="1:7" ht="27.75" customHeight="1" x14ac:dyDescent="0.3">
      <c r="A61" s="43"/>
      <c r="B61" s="46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D5:G7"/>
    <mergeCell ref="A32:A39"/>
    <mergeCell ref="A40:A47"/>
    <mergeCell ref="A48:A55"/>
    <mergeCell ref="B48:B55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B22" zoomScale="60" zoomScaleNormal="100" workbookViewId="0">
      <selection activeCell="I52" sqref="I52"/>
    </sheetView>
  </sheetViews>
  <sheetFormatPr defaultRowHeight="14.4" x14ac:dyDescent="0.3"/>
  <cols>
    <col min="1" max="2" width="7.109375" customWidth="1"/>
    <col min="3" max="3" width="11.33203125" style="1" customWidth="1"/>
    <col min="4" max="4" width="6.5546875" style="1" customWidth="1"/>
    <col min="5" max="5" width="57.33203125" style="1" customWidth="1"/>
    <col min="6" max="6" width="20.6640625" style="1" customWidth="1"/>
    <col min="7" max="7" width="9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1" spans="1:11" x14ac:dyDescent="0.3">
      <c r="C1" s="1" t="s">
        <v>746</v>
      </c>
      <c r="I1" s="1" t="s">
        <v>764</v>
      </c>
    </row>
    <row r="2" spans="1:11" ht="10.5" customHeight="1" x14ac:dyDescent="0.3"/>
    <row r="3" spans="1:11" x14ac:dyDescent="0.3">
      <c r="C3" s="1" t="s">
        <v>747</v>
      </c>
    </row>
    <row r="4" spans="1:11" ht="10.5" customHeight="1" x14ac:dyDescent="0.3"/>
    <row r="5" spans="1:11" ht="19.5" customHeight="1" x14ac:dyDescent="0.3">
      <c r="C5" s="16" t="s">
        <v>748</v>
      </c>
      <c r="D5" s="39" t="str">
        <f>'[2]БЛАНК 1 неделя'!D5:G7</f>
        <v>5-ЕТ*А                                         5-ЕТ*Б</v>
      </c>
      <c r="E5" s="39"/>
      <c r="F5" s="39"/>
      <c r="G5" s="39"/>
      <c r="H5" s="52"/>
      <c r="I5" s="52"/>
      <c r="J5" s="52"/>
      <c r="K5" s="52"/>
    </row>
    <row r="6" spans="1:11" ht="20.25" customHeight="1" x14ac:dyDescent="0.3">
      <c r="C6" s="48"/>
      <c r="D6" s="39"/>
      <c r="E6" s="39"/>
      <c r="F6" s="39"/>
      <c r="G6" s="39"/>
      <c r="H6" s="52"/>
      <c r="I6" s="52"/>
      <c r="J6" s="52"/>
      <c r="K6" s="52"/>
    </row>
    <row r="7" spans="1:11" ht="15.75" customHeight="1" thickBot="1" x14ac:dyDescent="0.35">
      <c r="C7" s="48"/>
      <c r="D7" s="40"/>
      <c r="E7" s="40"/>
      <c r="F7" s="40"/>
      <c r="G7" s="40"/>
      <c r="H7" s="53"/>
      <c r="I7" s="53"/>
      <c r="J7" s="53"/>
      <c r="K7" s="53"/>
    </row>
    <row r="8" spans="1:11" ht="27.75" customHeight="1" thickTop="1" x14ac:dyDescent="0.3">
      <c r="A8" s="42" t="s">
        <v>263</v>
      </c>
      <c r="B8" s="45">
        <v>42502</v>
      </c>
      <c r="C8" s="17" t="s">
        <v>258</v>
      </c>
      <c r="D8" s="28"/>
      <c r="E8" s="29"/>
      <c r="F8" s="30"/>
      <c r="G8" s="31"/>
      <c r="H8" s="28"/>
      <c r="I8" s="29"/>
      <c r="J8" s="30"/>
      <c r="K8" s="31"/>
    </row>
    <row r="9" spans="1:11" ht="27.75" customHeight="1" x14ac:dyDescent="0.3">
      <c r="A9" s="43"/>
      <c r="B9" s="46"/>
      <c r="C9" s="18" t="s">
        <v>259</v>
      </c>
      <c r="D9" s="28"/>
      <c r="E9" s="29"/>
      <c r="F9" s="30"/>
      <c r="G9" s="31"/>
      <c r="H9" s="28"/>
      <c r="I9" s="29"/>
      <c r="J9" s="30"/>
      <c r="K9" s="31"/>
    </row>
    <row r="10" spans="1:11" ht="27.75" customHeight="1" x14ac:dyDescent="0.3">
      <c r="A10" s="43"/>
      <c r="B10" s="46"/>
      <c r="C10" s="18" t="s">
        <v>260</v>
      </c>
      <c r="D10" s="28"/>
      <c r="E10" s="29"/>
      <c r="F10" s="30"/>
      <c r="G10" s="31"/>
      <c r="H10" s="28"/>
      <c r="I10" s="29"/>
      <c r="J10" s="30"/>
      <c r="K10" s="31"/>
    </row>
    <row r="11" spans="1:11" ht="27.75" customHeight="1" x14ac:dyDescent="0.3">
      <c r="A11" s="43"/>
      <c r="B11" s="46"/>
      <c r="C11" s="19" t="s">
        <v>261</v>
      </c>
      <c r="D11" s="28" t="s">
        <v>754</v>
      </c>
      <c r="E11" s="29" t="s">
        <v>230</v>
      </c>
      <c r="F11" s="30"/>
      <c r="G11" s="49"/>
      <c r="H11" s="30"/>
      <c r="I11" s="29"/>
      <c r="J11" s="30" t="s">
        <v>242</v>
      </c>
      <c r="K11" s="31" t="s">
        <v>292</v>
      </c>
    </row>
    <row r="12" spans="1:11" ht="27.75" customHeight="1" x14ac:dyDescent="0.3">
      <c r="A12" s="43"/>
      <c r="B12" s="46"/>
      <c r="C12" s="18" t="s">
        <v>262</v>
      </c>
      <c r="D12" s="28" t="s">
        <v>752</v>
      </c>
      <c r="E12" s="29" t="s">
        <v>222</v>
      </c>
      <c r="F12" s="30"/>
      <c r="G12" s="49"/>
      <c r="H12" s="30"/>
      <c r="I12" s="29"/>
      <c r="J12" s="30" t="s">
        <v>239</v>
      </c>
      <c r="K12" s="31" t="s">
        <v>292</v>
      </c>
    </row>
    <row r="13" spans="1:11" ht="27.75" customHeight="1" x14ac:dyDescent="0.3">
      <c r="A13" s="43"/>
      <c r="B13" s="46"/>
      <c r="C13" s="18" t="s">
        <v>749</v>
      </c>
      <c r="D13" s="28" t="s">
        <v>3</v>
      </c>
      <c r="E13" s="29" t="s">
        <v>222</v>
      </c>
      <c r="F13" s="30"/>
      <c r="G13" s="49"/>
      <c r="H13" s="30"/>
      <c r="I13" s="29"/>
      <c r="J13" s="30" t="s">
        <v>239</v>
      </c>
      <c r="K13" s="31" t="s">
        <v>292</v>
      </c>
    </row>
    <row r="14" spans="1:11" ht="27.75" customHeight="1" x14ac:dyDescent="0.3">
      <c r="A14" s="43"/>
      <c r="B14" s="46"/>
      <c r="C14" s="18" t="s">
        <v>750</v>
      </c>
      <c r="D14" s="28" t="s">
        <v>3</v>
      </c>
      <c r="E14" s="29" t="s">
        <v>222</v>
      </c>
      <c r="F14" s="30"/>
      <c r="G14" s="49"/>
      <c r="H14" s="30"/>
      <c r="I14" s="29"/>
      <c r="J14" s="30" t="s">
        <v>239</v>
      </c>
      <c r="K14" s="31" t="s">
        <v>292</v>
      </c>
    </row>
    <row r="15" spans="1:11" ht="27.75" customHeight="1" thickBot="1" x14ac:dyDescent="0.35">
      <c r="A15" s="44"/>
      <c r="B15" s="47"/>
      <c r="C15" s="20" t="s">
        <v>751</v>
      </c>
      <c r="D15" s="36"/>
      <c r="E15" s="37"/>
      <c r="F15" s="38"/>
      <c r="G15" s="33"/>
      <c r="H15" s="36"/>
      <c r="I15" s="37"/>
      <c r="J15" s="38"/>
      <c r="K15" s="33"/>
    </row>
    <row r="16" spans="1:11" ht="27.75" customHeight="1" thickTop="1" x14ac:dyDescent="0.3">
      <c r="A16" s="41" t="s">
        <v>264</v>
      </c>
      <c r="B16" s="45">
        <f>B8+1</f>
        <v>42503</v>
      </c>
      <c r="C16" s="17" t="s">
        <v>258</v>
      </c>
      <c r="D16" s="28"/>
      <c r="E16" s="29"/>
      <c r="F16" s="30"/>
      <c r="G16" s="34"/>
      <c r="H16" s="28"/>
      <c r="I16" s="29"/>
      <c r="J16" s="30"/>
      <c r="K16" s="34"/>
    </row>
    <row r="17" spans="1:11" ht="27.75" customHeight="1" x14ac:dyDescent="0.3">
      <c r="A17" s="41"/>
      <c r="B17" s="46"/>
      <c r="C17" s="18" t="s">
        <v>259</v>
      </c>
      <c r="D17" s="28"/>
      <c r="E17" s="29"/>
      <c r="F17" s="30"/>
      <c r="G17" s="31"/>
      <c r="H17" s="28"/>
      <c r="I17" s="29"/>
      <c r="J17" s="30"/>
      <c r="K17" s="31"/>
    </row>
    <row r="18" spans="1:11" ht="27.75" customHeight="1" x14ac:dyDescent="0.3">
      <c r="A18" s="41"/>
      <c r="B18" s="46"/>
      <c r="C18" s="18" t="s">
        <v>260</v>
      </c>
      <c r="D18" s="28"/>
      <c r="E18" s="29"/>
      <c r="F18" s="30"/>
      <c r="G18" s="31"/>
      <c r="H18" s="28"/>
      <c r="I18" s="29"/>
      <c r="J18" s="30"/>
      <c r="K18" s="31"/>
    </row>
    <row r="19" spans="1:11" ht="27.75" customHeight="1" x14ac:dyDescent="0.3">
      <c r="A19" s="41"/>
      <c r="B19" s="46"/>
      <c r="C19" s="19" t="s">
        <v>261</v>
      </c>
      <c r="D19" s="28" t="s">
        <v>3</v>
      </c>
      <c r="E19" s="29" t="s">
        <v>222</v>
      </c>
      <c r="F19" s="30"/>
      <c r="G19" s="49"/>
      <c r="H19" s="30"/>
      <c r="I19" s="29"/>
      <c r="J19" s="30" t="s">
        <v>239</v>
      </c>
      <c r="K19" s="31" t="s">
        <v>292</v>
      </c>
    </row>
    <row r="20" spans="1:11" ht="27.75" customHeight="1" x14ac:dyDescent="0.3">
      <c r="A20" s="41"/>
      <c r="B20" s="46"/>
      <c r="C20" s="18" t="s">
        <v>262</v>
      </c>
      <c r="D20" s="28" t="s">
        <v>3</v>
      </c>
      <c r="E20" s="29" t="s">
        <v>222</v>
      </c>
      <c r="F20" s="30"/>
      <c r="G20" s="49"/>
      <c r="H20" s="30"/>
      <c r="I20" s="29"/>
      <c r="J20" s="30" t="s">
        <v>239</v>
      </c>
      <c r="K20" s="31" t="s">
        <v>292</v>
      </c>
    </row>
    <row r="21" spans="1:11" ht="27.75" customHeight="1" x14ac:dyDescent="0.3">
      <c r="A21" s="41"/>
      <c r="B21" s="46"/>
      <c r="C21" s="18" t="s">
        <v>749</v>
      </c>
      <c r="D21" s="28" t="s">
        <v>753</v>
      </c>
      <c r="E21" s="29" t="s">
        <v>230</v>
      </c>
      <c r="F21" s="30"/>
      <c r="G21" s="49"/>
      <c r="H21" s="30"/>
      <c r="I21" s="29"/>
      <c r="J21" s="30" t="s">
        <v>242</v>
      </c>
      <c r="K21" s="31" t="s">
        <v>292</v>
      </c>
    </row>
    <row r="22" spans="1:11" ht="27.75" customHeight="1" x14ac:dyDescent="0.3">
      <c r="A22" s="41"/>
      <c r="B22" s="46"/>
      <c r="C22" s="18" t="s">
        <v>750</v>
      </c>
      <c r="D22" s="28"/>
      <c r="E22" s="29"/>
      <c r="F22" s="30"/>
      <c r="G22" s="31"/>
      <c r="H22" s="28"/>
      <c r="I22" s="29"/>
      <c r="J22" s="30"/>
      <c r="K22" s="31"/>
    </row>
    <row r="23" spans="1:11" ht="27.75" customHeight="1" thickBot="1" x14ac:dyDescent="0.35">
      <c r="A23" s="41"/>
      <c r="B23" s="47"/>
      <c r="C23" s="21" t="s">
        <v>751</v>
      </c>
      <c r="D23" s="28"/>
      <c r="E23" s="29"/>
      <c r="F23" s="30"/>
      <c r="G23" s="31"/>
      <c r="H23" s="28"/>
      <c r="I23" s="29"/>
      <c r="J23" s="30"/>
      <c r="K23" s="31"/>
    </row>
    <row r="24" spans="1:11" ht="27.75" customHeight="1" thickTop="1" x14ac:dyDescent="0.3">
      <c r="A24" s="42" t="s">
        <v>265</v>
      </c>
      <c r="B24" s="45">
        <f>B16+1</f>
        <v>42504</v>
      </c>
      <c r="C24" s="17" t="s">
        <v>258</v>
      </c>
      <c r="D24" s="28"/>
      <c r="E24" s="29"/>
      <c r="F24" s="30"/>
      <c r="G24" s="31"/>
      <c r="H24" s="28"/>
      <c r="I24" s="29"/>
      <c r="J24" s="30"/>
      <c r="K24" s="31"/>
    </row>
    <row r="25" spans="1:11" ht="27.75" customHeight="1" x14ac:dyDescent="0.3">
      <c r="A25" s="43"/>
      <c r="B25" s="46"/>
      <c r="C25" s="18" t="s">
        <v>259</v>
      </c>
      <c r="D25" s="28"/>
      <c r="E25" s="29"/>
      <c r="F25" s="30"/>
      <c r="G25" s="31"/>
      <c r="H25" s="28"/>
      <c r="I25" s="29"/>
      <c r="J25" s="30"/>
      <c r="K25" s="31"/>
    </row>
    <row r="26" spans="1:11" ht="27.75" customHeight="1" x14ac:dyDescent="0.3">
      <c r="A26" s="43"/>
      <c r="B26" s="46"/>
      <c r="C26" s="18" t="s">
        <v>260</v>
      </c>
      <c r="D26" s="28"/>
      <c r="E26" s="29"/>
      <c r="F26" s="30"/>
      <c r="G26" s="31"/>
      <c r="H26" s="28"/>
      <c r="I26" s="29"/>
      <c r="J26" s="30"/>
      <c r="K26" s="31"/>
    </row>
    <row r="27" spans="1:11" ht="42.6" customHeight="1" x14ac:dyDescent="0.3">
      <c r="A27" s="43"/>
      <c r="B27" s="46"/>
      <c r="C27" s="19" t="s">
        <v>261</v>
      </c>
      <c r="D27" s="28" t="s">
        <v>4</v>
      </c>
      <c r="E27" s="29" t="s">
        <v>215</v>
      </c>
      <c r="F27" s="30" t="s">
        <v>251</v>
      </c>
      <c r="G27" s="31" t="s">
        <v>273</v>
      </c>
      <c r="H27" s="28" t="s">
        <v>4</v>
      </c>
      <c r="I27" s="29" t="s">
        <v>223</v>
      </c>
      <c r="J27" s="30" t="s">
        <v>242</v>
      </c>
      <c r="K27" s="31" t="s">
        <v>275</v>
      </c>
    </row>
    <row r="28" spans="1:11" ht="40.200000000000003" customHeight="1" x14ac:dyDescent="0.3">
      <c r="A28" s="43"/>
      <c r="B28" s="46"/>
      <c r="C28" s="18" t="s">
        <v>262</v>
      </c>
      <c r="D28" s="28" t="s">
        <v>4</v>
      </c>
      <c r="E28" s="29" t="s">
        <v>223</v>
      </c>
      <c r="F28" s="30" t="s">
        <v>242</v>
      </c>
      <c r="G28" s="31" t="s">
        <v>276</v>
      </c>
      <c r="H28" s="28" t="s">
        <v>4</v>
      </c>
      <c r="I28" s="29" t="s">
        <v>215</v>
      </c>
      <c r="J28" s="30" t="s">
        <v>251</v>
      </c>
      <c r="K28" s="31" t="s">
        <v>273</v>
      </c>
    </row>
    <row r="29" spans="1:11" ht="37.799999999999997" customHeight="1" x14ac:dyDescent="0.3">
      <c r="A29" s="43"/>
      <c r="B29" s="46"/>
      <c r="C29" s="18" t="s">
        <v>749</v>
      </c>
      <c r="D29" s="28" t="s">
        <v>5</v>
      </c>
      <c r="E29" s="29" t="s">
        <v>223</v>
      </c>
      <c r="F29" s="30" t="s">
        <v>252</v>
      </c>
      <c r="G29" s="31" t="s">
        <v>276</v>
      </c>
      <c r="H29" s="28" t="s">
        <v>5</v>
      </c>
      <c r="I29" s="29" t="s">
        <v>225</v>
      </c>
      <c r="J29" s="30" t="s">
        <v>247</v>
      </c>
      <c r="K29" s="31" t="s">
        <v>270</v>
      </c>
    </row>
    <row r="30" spans="1:11" ht="46.8" customHeight="1" x14ac:dyDescent="0.3">
      <c r="A30" s="43"/>
      <c r="B30" s="46"/>
      <c r="C30" s="18" t="s">
        <v>750</v>
      </c>
      <c r="D30" s="28" t="s">
        <v>5</v>
      </c>
      <c r="E30" s="29" t="s">
        <v>223</v>
      </c>
      <c r="F30" s="30" t="s">
        <v>252</v>
      </c>
      <c r="G30" s="31" t="s">
        <v>276</v>
      </c>
      <c r="H30" s="28" t="s">
        <v>5</v>
      </c>
      <c r="I30" s="29" t="s">
        <v>225</v>
      </c>
      <c r="J30" s="30" t="s">
        <v>247</v>
      </c>
      <c r="K30" s="31" t="s">
        <v>270</v>
      </c>
    </row>
    <row r="31" spans="1:11" ht="27.75" customHeight="1" thickBot="1" x14ac:dyDescent="0.35">
      <c r="A31" s="44"/>
      <c r="B31" s="47"/>
      <c r="C31" s="20" t="s">
        <v>751</v>
      </c>
      <c r="D31" s="36"/>
      <c r="E31" s="37"/>
      <c r="F31" s="38"/>
      <c r="G31" s="33"/>
      <c r="H31" s="36"/>
      <c r="I31" s="37"/>
      <c r="J31" s="38"/>
      <c r="K31" s="33"/>
    </row>
    <row r="32" spans="1:11" ht="27.75" customHeight="1" thickTop="1" x14ac:dyDescent="0.3">
      <c r="A32" s="41" t="s">
        <v>266</v>
      </c>
      <c r="B32" s="45">
        <f>B24+1</f>
        <v>42505</v>
      </c>
      <c r="C32" s="19" t="s">
        <v>258</v>
      </c>
      <c r="D32" s="28"/>
      <c r="E32" s="29"/>
      <c r="F32" s="30"/>
      <c r="G32" s="34"/>
      <c r="H32" s="28"/>
      <c r="I32" s="29"/>
      <c r="J32" s="30"/>
      <c r="K32" s="34"/>
    </row>
    <row r="33" spans="1:11" ht="27.75" customHeight="1" x14ac:dyDescent="0.3">
      <c r="A33" s="41"/>
      <c r="B33" s="46"/>
      <c r="C33" s="18" t="s">
        <v>259</v>
      </c>
      <c r="D33" s="28"/>
      <c r="E33" s="29"/>
      <c r="F33" s="30"/>
      <c r="G33" s="31"/>
      <c r="H33" s="28"/>
      <c r="I33" s="29"/>
      <c r="J33" s="30"/>
      <c r="K33" s="31"/>
    </row>
    <row r="34" spans="1:11" ht="27.75" customHeight="1" x14ac:dyDescent="0.3">
      <c r="A34" s="41"/>
      <c r="B34" s="46"/>
      <c r="C34" s="18" t="s">
        <v>260</v>
      </c>
      <c r="D34" s="28"/>
      <c r="E34" s="29"/>
      <c r="F34" s="30"/>
      <c r="G34" s="31"/>
      <c r="H34" s="28"/>
      <c r="I34" s="29"/>
      <c r="J34" s="30"/>
      <c r="K34" s="31"/>
    </row>
    <row r="35" spans="1:11" ht="27.75" customHeight="1" x14ac:dyDescent="0.3">
      <c r="A35" s="41"/>
      <c r="B35" s="46"/>
      <c r="C35" s="19" t="s">
        <v>261</v>
      </c>
      <c r="D35" s="28"/>
      <c r="E35" s="29"/>
      <c r="F35" s="30"/>
      <c r="G35" s="31"/>
      <c r="H35" s="28"/>
      <c r="I35" s="29"/>
      <c r="J35" s="30"/>
      <c r="K35" s="31"/>
    </row>
    <row r="36" spans="1:11" ht="27.75" customHeight="1" x14ac:dyDescent="0.3">
      <c r="A36" s="41"/>
      <c r="B36" s="46"/>
      <c r="C36" s="18" t="s">
        <v>262</v>
      </c>
      <c r="D36" s="28" t="s">
        <v>3</v>
      </c>
      <c r="E36" s="29"/>
      <c r="F36" s="30"/>
      <c r="G36" s="49"/>
      <c r="H36" s="49"/>
      <c r="I36" s="29"/>
      <c r="J36" s="30" t="s">
        <v>247</v>
      </c>
      <c r="K36" s="31" t="s">
        <v>292</v>
      </c>
    </row>
    <row r="37" spans="1:11" ht="27.75" customHeight="1" x14ac:dyDescent="0.3">
      <c r="A37" s="41"/>
      <c r="B37" s="46"/>
      <c r="C37" s="18" t="s">
        <v>749</v>
      </c>
      <c r="D37" s="28" t="s">
        <v>4</v>
      </c>
      <c r="E37" s="29" t="s">
        <v>225</v>
      </c>
      <c r="F37" s="30" t="s">
        <v>247</v>
      </c>
      <c r="G37" s="31" t="s">
        <v>273</v>
      </c>
      <c r="H37" s="28" t="s">
        <v>4</v>
      </c>
      <c r="I37" s="29" t="s">
        <v>222</v>
      </c>
      <c r="J37" s="30" t="s">
        <v>239</v>
      </c>
      <c r="K37" s="31" t="s">
        <v>276</v>
      </c>
    </row>
    <row r="38" spans="1:11" ht="27.75" customHeight="1" x14ac:dyDescent="0.3">
      <c r="A38" s="41"/>
      <c r="B38" s="46"/>
      <c r="C38" s="18" t="s">
        <v>750</v>
      </c>
      <c r="D38" s="28" t="s">
        <v>4</v>
      </c>
      <c r="E38" s="29" t="s">
        <v>222</v>
      </c>
      <c r="F38" s="30" t="s">
        <v>239</v>
      </c>
      <c r="G38" s="31" t="s">
        <v>276</v>
      </c>
      <c r="H38" s="28" t="s">
        <v>4</v>
      </c>
      <c r="I38" s="29" t="s">
        <v>225</v>
      </c>
      <c r="J38" s="30" t="s">
        <v>247</v>
      </c>
      <c r="K38" s="31" t="s">
        <v>273</v>
      </c>
    </row>
    <row r="39" spans="1:11" ht="27.75" customHeight="1" thickBot="1" x14ac:dyDescent="0.35">
      <c r="A39" s="41"/>
      <c r="B39" s="47"/>
      <c r="C39" s="21" t="s">
        <v>751</v>
      </c>
      <c r="D39" s="36"/>
      <c r="E39" s="37"/>
      <c r="F39" s="38"/>
      <c r="G39" s="33"/>
      <c r="H39" s="36"/>
      <c r="I39" s="37"/>
      <c r="J39" s="38"/>
      <c r="K39" s="33"/>
    </row>
    <row r="40" spans="1:11" ht="27.75" customHeight="1" thickTop="1" x14ac:dyDescent="0.3">
      <c r="A40" s="42" t="s">
        <v>267</v>
      </c>
      <c r="B40" s="45">
        <f>B32+1</f>
        <v>42506</v>
      </c>
      <c r="C40" s="17" t="s">
        <v>258</v>
      </c>
      <c r="D40" s="28"/>
      <c r="E40" s="29"/>
      <c r="F40" s="30"/>
      <c r="G40" s="34"/>
      <c r="H40" s="28"/>
      <c r="I40" s="29"/>
      <c r="J40" s="30"/>
      <c r="K40" s="34"/>
    </row>
    <row r="41" spans="1:11" ht="27.75" customHeight="1" x14ac:dyDescent="0.3">
      <c r="A41" s="43"/>
      <c r="B41" s="46"/>
      <c r="C41" s="18" t="s">
        <v>259</v>
      </c>
      <c r="D41" s="28"/>
      <c r="E41" s="29"/>
      <c r="F41" s="30"/>
      <c r="G41" s="31"/>
      <c r="H41" s="28"/>
      <c r="I41" s="29"/>
      <c r="J41" s="30"/>
      <c r="K41" s="31"/>
    </row>
    <row r="42" spans="1:11" ht="27.75" customHeight="1" x14ac:dyDescent="0.3">
      <c r="A42" s="43"/>
      <c r="B42" s="46"/>
      <c r="C42" s="18" t="s">
        <v>260</v>
      </c>
      <c r="D42" s="28"/>
      <c r="E42" s="29"/>
      <c r="F42" s="30"/>
      <c r="G42" s="31"/>
      <c r="H42" s="28"/>
      <c r="I42" s="29"/>
      <c r="J42" s="30"/>
      <c r="K42" s="31"/>
    </row>
    <row r="43" spans="1:11" ht="27.75" customHeight="1" x14ac:dyDescent="0.3">
      <c r="A43" s="43"/>
      <c r="B43" s="46"/>
      <c r="C43" s="19" t="s">
        <v>261</v>
      </c>
      <c r="D43" s="28" t="s">
        <v>761</v>
      </c>
      <c r="E43" s="50" t="s">
        <v>216</v>
      </c>
      <c r="F43" s="51"/>
      <c r="G43" s="51"/>
      <c r="H43" s="51"/>
      <c r="I43" s="51"/>
      <c r="J43" s="30" t="s">
        <v>245</v>
      </c>
      <c r="K43" s="31" t="s">
        <v>294</v>
      </c>
    </row>
    <row r="44" spans="1:11" ht="27.75" customHeight="1" x14ac:dyDescent="0.3">
      <c r="A44" s="43"/>
      <c r="B44" s="46"/>
      <c r="C44" s="18" t="s">
        <v>262</v>
      </c>
      <c r="D44" s="28" t="s">
        <v>4</v>
      </c>
      <c r="E44" s="29" t="s">
        <v>90</v>
      </c>
      <c r="F44" s="30" t="s">
        <v>237</v>
      </c>
      <c r="G44" s="31" t="s">
        <v>273</v>
      </c>
      <c r="H44" s="28" t="s">
        <v>4</v>
      </c>
      <c r="I44" s="29" t="s">
        <v>222</v>
      </c>
      <c r="J44" s="30" t="s">
        <v>239</v>
      </c>
      <c r="K44" s="31" t="s">
        <v>276</v>
      </c>
    </row>
    <row r="45" spans="1:11" ht="27.75" customHeight="1" x14ac:dyDescent="0.3">
      <c r="A45" s="43"/>
      <c r="B45" s="46"/>
      <c r="C45" s="18" t="s">
        <v>749</v>
      </c>
      <c r="D45" s="28" t="s">
        <v>4</v>
      </c>
      <c r="E45" s="29" t="s">
        <v>222</v>
      </c>
      <c r="F45" s="30" t="s">
        <v>239</v>
      </c>
      <c r="G45" s="31" t="s">
        <v>273</v>
      </c>
      <c r="H45" s="28" t="s">
        <v>4</v>
      </c>
      <c r="I45" s="29" t="s">
        <v>90</v>
      </c>
      <c r="J45" s="30" t="s">
        <v>237</v>
      </c>
      <c r="K45" s="31" t="s">
        <v>276</v>
      </c>
    </row>
    <row r="46" spans="1:11" ht="39" customHeight="1" x14ac:dyDescent="0.3">
      <c r="A46" s="43"/>
      <c r="B46" s="46"/>
      <c r="C46" s="18" t="s">
        <v>750</v>
      </c>
      <c r="D46" s="28" t="s">
        <v>5</v>
      </c>
      <c r="E46" s="29" t="s">
        <v>225</v>
      </c>
      <c r="F46" s="30" t="s">
        <v>247</v>
      </c>
      <c r="G46" s="31" t="s">
        <v>270</v>
      </c>
      <c r="H46" s="28" t="s">
        <v>5</v>
      </c>
      <c r="I46" s="29" t="s">
        <v>223</v>
      </c>
      <c r="J46" s="30" t="s">
        <v>252</v>
      </c>
      <c r="K46" s="31" t="s">
        <v>276</v>
      </c>
    </row>
    <row r="47" spans="1:11" ht="39" customHeight="1" thickBot="1" x14ac:dyDescent="0.35">
      <c r="A47" s="44"/>
      <c r="B47" s="47"/>
      <c r="C47" s="20" t="s">
        <v>751</v>
      </c>
      <c r="D47" s="36" t="s">
        <v>5</v>
      </c>
      <c r="E47" s="37" t="s">
        <v>225</v>
      </c>
      <c r="F47" s="38" t="s">
        <v>247</v>
      </c>
      <c r="G47" s="33" t="s">
        <v>270</v>
      </c>
      <c r="H47" s="36" t="s">
        <v>5</v>
      </c>
      <c r="I47" s="37" t="s">
        <v>223</v>
      </c>
      <c r="J47" s="38" t="s">
        <v>252</v>
      </c>
      <c r="K47" s="33" t="s">
        <v>276</v>
      </c>
    </row>
    <row r="48" spans="1:11" ht="27.75" customHeight="1" thickTop="1" x14ac:dyDescent="0.3">
      <c r="A48" s="41" t="s">
        <v>268</v>
      </c>
      <c r="B48" s="45">
        <f>B40+1</f>
        <v>42507</v>
      </c>
      <c r="C48" s="19" t="s">
        <v>258</v>
      </c>
      <c r="D48" s="28"/>
      <c r="E48" s="29"/>
      <c r="F48" s="30"/>
      <c r="G48" s="34"/>
      <c r="H48" s="28"/>
      <c r="I48" s="29"/>
      <c r="J48" s="30"/>
      <c r="K48" s="34"/>
    </row>
    <row r="49" spans="1:11" ht="27.75" customHeight="1" x14ac:dyDescent="0.3">
      <c r="A49" s="41"/>
      <c r="B49" s="46"/>
      <c r="C49" s="18" t="s">
        <v>259</v>
      </c>
      <c r="D49" s="28"/>
      <c r="E49" s="29"/>
      <c r="F49" s="30"/>
      <c r="G49" s="31"/>
      <c r="H49" s="28"/>
      <c r="I49" s="29"/>
      <c r="J49" s="30"/>
      <c r="K49" s="31"/>
    </row>
    <row r="50" spans="1:11" ht="27.75" customHeight="1" x14ac:dyDescent="0.3">
      <c r="A50" s="41"/>
      <c r="B50" s="46"/>
      <c r="C50" s="18" t="s">
        <v>260</v>
      </c>
      <c r="D50" s="28"/>
      <c r="E50" s="29"/>
      <c r="F50" s="30"/>
      <c r="G50" s="31"/>
      <c r="H50" s="28"/>
      <c r="I50" s="29"/>
      <c r="J50" s="30"/>
      <c r="K50" s="31"/>
    </row>
    <row r="51" spans="1:11" ht="27.75" customHeight="1" x14ac:dyDescent="0.3">
      <c r="A51" s="41"/>
      <c r="B51" s="46"/>
      <c r="C51" s="19" t="s">
        <v>261</v>
      </c>
      <c r="D51" s="28" t="s">
        <v>753</v>
      </c>
      <c r="E51" s="50" t="s">
        <v>216</v>
      </c>
      <c r="F51" s="51"/>
      <c r="G51" s="51"/>
      <c r="H51" s="51"/>
      <c r="I51" s="51"/>
      <c r="J51" s="30" t="s">
        <v>245</v>
      </c>
      <c r="K51" s="31" t="s">
        <v>272</v>
      </c>
    </row>
    <row r="52" spans="1:11" ht="27.75" customHeight="1" x14ac:dyDescent="0.3">
      <c r="A52" s="41"/>
      <c r="B52" s="46"/>
      <c r="C52" s="18" t="s">
        <v>262</v>
      </c>
      <c r="D52" s="28"/>
      <c r="E52" s="29"/>
      <c r="F52" s="30"/>
      <c r="G52" s="31"/>
      <c r="H52" s="28"/>
      <c r="I52" s="29"/>
      <c r="J52" s="30"/>
      <c r="K52" s="31"/>
    </row>
    <row r="53" spans="1:11" ht="27.75" customHeight="1" x14ac:dyDescent="0.3">
      <c r="A53" s="41"/>
      <c r="B53" s="46"/>
      <c r="C53" s="18" t="s">
        <v>749</v>
      </c>
      <c r="D53" s="28" t="s">
        <v>4</v>
      </c>
      <c r="E53" s="29" t="s">
        <v>79</v>
      </c>
      <c r="F53" s="30" t="s">
        <v>249</v>
      </c>
      <c r="G53" s="31" t="s">
        <v>273</v>
      </c>
      <c r="H53" s="28" t="s">
        <v>4</v>
      </c>
      <c r="I53" s="29" t="s">
        <v>224</v>
      </c>
      <c r="J53" s="30" t="s">
        <v>243</v>
      </c>
      <c r="K53" s="31" t="s">
        <v>276</v>
      </c>
    </row>
    <row r="54" spans="1:11" ht="27.75" customHeight="1" x14ac:dyDescent="0.3">
      <c r="A54" s="41"/>
      <c r="B54" s="46"/>
      <c r="C54" s="18" t="s">
        <v>750</v>
      </c>
      <c r="D54" s="28" t="s">
        <v>4</v>
      </c>
      <c r="E54" s="29" t="s">
        <v>224</v>
      </c>
      <c r="F54" s="30" t="s">
        <v>243</v>
      </c>
      <c r="G54" s="31" t="s">
        <v>273</v>
      </c>
      <c r="H54" s="28" t="s">
        <v>4</v>
      </c>
      <c r="I54" s="29" t="s">
        <v>79</v>
      </c>
      <c r="J54" s="30" t="s">
        <v>249</v>
      </c>
      <c r="K54" s="31" t="s">
        <v>276</v>
      </c>
    </row>
    <row r="55" spans="1:11" ht="27.75" customHeight="1" thickBot="1" x14ac:dyDescent="0.35">
      <c r="A55" s="41"/>
      <c r="B55" s="47"/>
      <c r="C55" s="21" t="s">
        <v>751</v>
      </c>
      <c r="D55" s="28"/>
      <c r="E55" s="29"/>
      <c r="F55" s="30"/>
      <c r="G55" s="31"/>
      <c r="H55" s="28"/>
      <c r="I55" s="29"/>
      <c r="J55" s="30"/>
      <c r="K55" s="31"/>
    </row>
    <row r="56" spans="1:11" ht="27.75" customHeight="1" thickTop="1" x14ac:dyDescent="0.3">
      <c r="A56" s="42" t="s">
        <v>269</v>
      </c>
      <c r="B56" s="45">
        <f>B48+1</f>
        <v>42508</v>
      </c>
      <c r="C56" s="17" t="s">
        <v>258</v>
      </c>
      <c r="D56" s="28"/>
      <c r="E56" s="29"/>
      <c r="F56" s="30"/>
      <c r="G56" s="31"/>
      <c r="H56" s="28"/>
      <c r="I56" s="29"/>
      <c r="J56" s="30"/>
      <c r="K56" s="31"/>
    </row>
    <row r="57" spans="1:11" ht="27.75" customHeight="1" x14ac:dyDescent="0.3">
      <c r="A57" s="43"/>
      <c r="B57" s="46"/>
      <c r="C57" s="18" t="s">
        <v>259</v>
      </c>
      <c r="D57" s="28"/>
      <c r="E57" s="29"/>
      <c r="F57" s="30"/>
      <c r="G57" s="31"/>
      <c r="H57" s="28"/>
      <c r="I57" s="29"/>
      <c r="J57" s="30"/>
      <c r="K57" s="31"/>
    </row>
    <row r="58" spans="1:11" ht="27.75" customHeight="1" x14ac:dyDescent="0.3">
      <c r="A58" s="43"/>
      <c r="B58" s="46"/>
      <c r="C58" s="18" t="s">
        <v>260</v>
      </c>
      <c r="D58" s="28"/>
      <c r="E58" s="29"/>
      <c r="F58" s="30"/>
      <c r="G58" s="31"/>
      <c r="H58" s="28"/>
      <c r="I58" s="29"/>
      <c r="J58" s="30"/>
      <c r="K58" s="31"/>
    </row>
    <row r="59" spans="1:11" ht="27.75" customHeight="1" x14ac:dyDescent="0.3">
      <c r="A59" s="43"/>
      <c r="B59" s="46"/>
      <c r="C59" s="19" t="s">
        <v>261</v>
      </c>
      <c r="D59" s="28"/>
      <c r="E59" s="29"/>
      <c r="F59" s="30"/>
      <c r="G59" s="31"/>
      <c r="H59" s="28"/>
      <c r="I59" s="29"/>
      <c r="J59" s="30"/>
      <c r="K59" s="31"/>
    </row>
    <row r="60" spans="1:11" ht="27.75" customHeight="1" x14ac:dyDescent="0.3">
      <c r="A60" s="43"/>
      <c r="B60" s="46"/>
      <c r="C60" s="18" t="s">
        <v>262</v>
      </c>
      <c r="D60" s="28"/>
      <c r="E60" s="29"/>
      <c r="F60" s="30"/>
      <c r="G60" s="31"/>
      <c r="H60" s="28"/>
      <c r="I60" s="29"/>
      <c r="J60" s="30"/>
      <c r="K60" s="31"/>
    </row>
    <row r="61" spans="1:11" ht="27.75" customHeight="1" x14ac:dyDescent="0.3">
      <c r="A61" s="43"/>
      <c r="B61" s="46"/>
      <c r="C61" s="18" t="s">
        <v>749</v>
      </c>
      <c r="D61" s="28"/>
      <c r="E61" s="29"/>
      <c r="F61" s="30"/>
      <c r="G61" s="31"/>
      <c r="H61" s="28"/>
      <c r="I61" s="29"/>
      <c r="J61" s="30"/>
      <c r="K61" s="31"/>
    </row>
    <row r="62" spans="1:11" ht="27.75" customHeight="1" x14ac:dyDescent="0.3">
      <c r="A62" s="43"/>
      <c r="B62" s="46"/>
      <c r="C62" s="18" t="s">
        <v>750</v>
      </c>
      <c r="D62" s="28"/>
      <c r="E62" s="29"/>
      <c r="F62" s="30"/>
      <c r="G62" s="31"/>
      <c r="H62" s="28"/>
      <c r="I62" s="29"/>
      <c r="J62" s="30"/>
      <c r="K62" s="31"/>
    </row>
    <row r="63" spans="1:11" ht="27.75" customHeight="1" thickBot="1" x14ac:dyDescent="0.35">
      <c r="A63" s="44"/>
      <c r="B63" s="47"/>
      <c r="C63" s="20" t="s">
        <v>751</v>
      </c>
      <c r="D63" s="28"/>
      <c r="E63" s="29"/>
      <c r="F63" s="30"/>
      <c r="G63" s="31"/>
      <c r="H63" s="28"/>
      <c r="I63" s="29"/>
      <c r="J63" s="30"/>
      <c r="K63" s="31"/>
    </row>
    <row r="64" spans="1:11" ht="15" thickTop="1" x14ac:dyDescent="0.3"/>
  </sheetData>
  <mergeCells count="18">
    <mergeCell ref="E43:I43"/>
    <mergeCell ref="D5:K7"/>
    <mergeCell ref="E51:I51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6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данные'!$B$2:$B$480</xm:f>
          </x14:formula1>
          <xm:sqref>I8:I42 E8:E63 I44:I50 I52:I63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F52:F63 F8:F42 F44:F50 J8:J63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H8:H42 H44:H50 H52:H63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G8:G42 G44:G50 G52:G63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0"/>
  <sheetViews>
    <sheetView topLeftCell="A191" workbookViewId="0">
      <selection activeCell="E187" sqref="E187:E188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763</v>
      </c>
    </row>
    <row r="181" spans="2:3" x14ac:dyDescent="0.3">
      <c r="B181" s="3" t="s">
        <v>188</v>
      </c>
      <c r="C181" s="8" t="s">
        <v>652</v>
      </c>
    </row>
    <row r="182" spans="2:3" x14ac:dyDescent="0.3">
      <c r="B182" s="13" t="s">
        <v>452</v>
      </c>
      <c r="C182" s="8" t="s">
        <v>719</v>
      </c>
    </row>
    <row r="183" spans="2:3" x14ac:dyDescent="0.3">
      <c r="B183" s="2" t="s">
        <v>453</v>
      </c>
      <c r="C183" s="8" t="s">
        <v>741</v>
      </c>
    </row>
    <row r="184" spans="2:3" x14ac:dyDescent="0.3">
      <c r="B184" s="2" t="s">
        <v>454</v>
      </c>
      <c r="C184" s="8" t="s">
        <v>730</v>
      </c>
    </row>
    <row r="185" spans="2:3" x14ac:dyDescent="0.3">
      <c r="B185" s="2" t="s">
        <v>455</v>
      </c>
      <c r="C185" s="8" t="s">
        <v>12</v>
      </c>
    </row>
    <row r="186" spans="2:3" x14ac:dyDescent="0.3">
      <c r="B186" s="13" t="s">
        <v>456</v>
      </c>
      <c r="C186" s="8" t="s">
        <v>245</v>
      </c>
    </row>
    <row r="187" spans="2:3" x14ac:dyDescent="0.3">
      <c r="B187" s="13" t="s">
        <v>457</v>
      </c>
      <c r="C187" s="8" t="s">
        <v>237</v>
      </c>
    </row>
    <row r="188" spans="2:3" x14ac:dyDescent="0.3">
      <c r="B188" s="13" t="s">
        <v>458</v>
      </c>
      <c r="C188" s="8" t="s">
        <v>689</v>
      </c>
    </row>
    <row r="189" spans="2:3" x14ac:dyDescent="0.3">
      <c r="B189" s="3" t="s">
        <v>74</v>
      </c>
      <c r="C189" s="8" t="s">
        <v>745</v>
      </c>
    </row>
    <row r="190" spans="2:3" x14ac:dyDescent="0.3">
      <c r="B190" s="2" t="s">
        <v>70</v>
      </c>
      <c r="C190" s="8" t="s">
        <v>646</v>
      </c>
    </row>
    <row r="191" spans="2:3" x14ac:dyDescent="0.3">
      <c r="B191" s="2" t="s">
        <v>459</v>
      </c>
      <c r="C191" s="22" t="s">
        <v>356</v>
      </c>
    </row>
    <row r="192" spans="2:3" x14ac:dyDescent="0.3">
      <c r="B192" s="2" t="s">
        <v>460</v>
      </c>
      <c r="C192" s="8" t="s">
        <v>694</v>
      </c>
    </row>
    <row r="193" spans="2:3" x14ac:dyDescent="0.3">
      <c r="B193" s="12" t="s">
        <v>461</v>
      </c>
      <c r="C193" s="2" t="s">
        <v>362</v>
      </c>
    </row>
    <row r="194" spans="2:3" x14ac:dyDescent="0.3">
      <c r="B194" s="13" t="s">
        <v>462</v>
      </c>
      <c r="C194" s="22" t="s">
        <v>352</v>
      </c>
    </row>
    <row r="195" spans="2:3" x14ac:dyDescent="0.3">
      <c r="B195" s="13" t="s">
        <v>463</v>
      </c>
      <c r="C195" s="8" t="s">
        <v>638</v>
      </c>
    </row>
    <row r="196" spans="2:3" x14ac:dyDescent="0.3">
      <c r="B196" s="13" t="s">
        <v>464</v>
      </c>
      <c r="C196" s="8" t="s">
        <v>666</v>
      </c>
    </row>
    <row r="197" spans="2:3" x14ac:dyDescent="0.3">
      <c r="B197" s="13" t="s">
        <v>465</v>
      </c>
      <c r="C197" s="8" t="s">
        <v>726</v>
      </c>
    </row>
    <row r="198" spans="2:3" x14ac:dyDescent="0.3">
      <c r="B198" s="2" t="s">
        <v>466</v>
      </c>
      <c r="C198" s="8" t="s">
        <v>693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5" t="s">
        <v>762</v>
      </c>
    </row>
    <row r="411" spans="2:2" x14ac:dyDescent="0.3">
      <c r="B411" s="12" t="s">
        <v>566</v>
      </c>
    </row>
    <row r="412" spans="2:2" x14ac:dyDescent="0.3">
      <c r="B412" s="3" t="s">
        <v>47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2" t="s">
        <v>570</v>
      </c>
    </row>
    <row r="417" spans="2:2" x14ac:dyDescent="0.3">
      <c r="B417" s="12" t="s">
        <v>571</v>
      </c>
    </row>
    <row r="418" spans="2:2" x14ac:dyDescent="0.3">
      <c r="B418" s="12" t="s">
        <v>572</v>
      </c>
    </row>
    <row r="419" spans="2:2" x14ac:dyDescent="0.3">
      <c r="B419" s="14" t="s">
        <v>573</v>
      </c>
    </row>
    <row r="420" spans="2:2" x14ac:dyDescent="0.3">
      <c r="B420" s="12" t="s">
        <v>574</v>
      </c>
    </row>
    <row r="421" spans="2:2" x14ac:dyDescent="0.3">
      <c r="B421" s="14" t="s">
        <v>575</v>
      </c>
    </row>
    <row r="422" spans="2:2" x14ac:dyDescent="0.3">
      <c r="B422" s="13" t="s">
        <v>576</v>
      </c>
    </row>
    <row r="423" spans="2:2" x14ac:dyDescent="0.3">
      <c r="B423" s="2" t="s">
        <v>92</v>
      </c>
    </row>
    <row r="424" spans="2:2" x14ac:dyDescent="0.3">
      <c r="B424" s="3" t="s">
        <v>166</v>
      </c>
    </row>
    <row r="425" spans="2:2" x14ac:dyDescent="0.3">
      <c r="B425" s="3" t="s">
        <v>197</v>
      </c>
    </row>
    <row r="426" spans="2:2" x14ac:dyDescent="0.3">
      <c r="B426" s="12" t="s">
        <v>577</v>
      </c>
    </row>
    <row r="427" spans="2:2" ht="27.6" x14ac:dyDescent="0.3">
      <c r="B427" s="2" t="s">
        <v>175</v>
      </c>
    </row>
    <row r="428" spans="2:2" x14ac:dyDescent="0.3">
      <c r="B428" s="12" t="s">
        <v>578</v>
      </c>
    </row>
    <row r="429" spans="2:2" x14ac:dyDescent="0.3">
      <c r="B429" s="2" t="s">
        <v>579</v>
      </c>
    </row>
    <row r="430" spans="2:2" x14ac:dyDescent="0.3">
      <c r="B430" s="14" t="s">
        <v>580</v>
      </c>
    </row>
    <row r="431" spans="2:2" x14ac:dyDescent="0.3">
      <c r="B431" s="13" t="s">
        <v>581</v>
      </c>
    </row>
    <row r="432" spans="2:2" x14ac:dyDescent="0.3">
      <c r="B432" s="13" t="s">
        <v>582</v>
      </c>
    </row>
    <row r="433" spans="2:2" x14ac:dyDescent="0.3">
      <c r="B433" s="1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2" t="s">
        <v>586</v>
      </c>
    </row>
    <row r="437" spans="2:2" x14ac:dyDescent="0.3">
      <c r="B437" s="14" t="s">
        <v>587</v>
      </c>
    </row>
    <row r="438" spans="2:2" x14ac:dyDescent="0.3">
      <c r="B438" s="13" t="s">
        <v>588</v>
      </c>
    </row>
    <row r="439" spans="2:2" x14ac:dyDescent="0.3">
      <c r="B439" s="2" t="s">
        <v>589</v>
      </c>
    </row>
    <row r="440" spans="2:2" x14ac:dyDescent="0.3">
      <c r="B440" s="13" t="s">
        <v>590</v>
      </c>
    </row>
    <row r="441" spans="2:2" x14ac:dyDescent="0.3">
      <c r="B441" s="13" t="s">
        <v>591</v>
      </c>
    </row>
    <row r="442" spans="2:2" x14ac:dyDescent="0.3">
      <c r="B442" s="2" t="s">
        <v>179</v>
      </c>
    </row>
    <row r="443" spans="2:2" x14ac:dyDescent="0.3">
      <c r="B443" s="13" t="s">
        <v>592</v>
      </c>
    </row>
    <row r="444" spans="2:2" x14ac:dyDescent="0.3">
      <c r="B444" s="13" t="s">
        <v>593</v>
      </c>
    </row>
    <row r="445" spans="2:2" x14ac:dyDescent="0.3">
      <c r="B445" s="2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13" t="s">
        <v>597</v>
      </c>
    </row>
    <row r="449" spans="2:2" x14ac:dyDescent="0.3">
      <c r="B449" s="2" t="s">
        <v>6</v>
      </c>
    </row>
    <row r="450" spans="2:2" x14ac:dyDescent="0.3">
      <c r="B450" s="2" t="s">
        <v>598</v>
      </c>
    </row>
    <row r="451" spans="2:2" x14ac:dyDescent="0.3">
      <c r="B451" s="2" t="s">
        <v>8</v>
      </c>
    </row>
    <row r="452" spans="2:2" x14ac:dyDescent="0.3">
      <c r="B452" s="14" t="s">
        <v>599</v>
      </c>
    </row>
    <row r="453" spans="2:2" x14ac:dyDescent="0.3">
      <c r="B453" s="3" t="s">
        <v>115</v>
      </c>
    </row>
    <row r="454" spans="2:2" x14ac:dyDescent="0.3">
      <c r="B454" s="3" t="s">
        <v>213</v>
      </c>
    </row>
    <row r="455" spans="2:2" x14ac:dyDescent="0.3">
      <c r="B455" s="2" t="s">
        <v>600</v>
      </c>
    </row>
    <row r="456" spans="2:2" x14ac:dyDescent="0.3">
      <c r="B456" s="13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2" t="s">
        <v>604</v>
      </c>
    </row>
    <row r="460" spans="2:2" x14ac:dyDescent="0.3">
      <c r="B460" s="13" t="s">
        <v>605</v>
      </c>
    </row>
    <row r="461" spans="2:2" x14ac:dyDescent="0.3">
      <c r="B461" s="13" t="s">
        <v>606</v>
      </c>
    </row>
    <row r="462" spans="2:2" x14ac:dyDescent="0.3">
      <c r="B462" s="2" t="s">
        <v>607</v>
      </c>
    </row>
    <row r="463" spans="2:2" x14ac:dyDescent="0.3">
      <c r="B463" s="13" t="s">
        <v>608</v>
      </c>
    </row>
    <row r="464" spans="2:2" x14ac:dyDescent="0.3">
      <c r="B464" s="13" t="s">
        <v>609</v>
      </c>
    </row>
    <row r="465" spans="2:2" x14ac:dyDescent="0.3">
      <c r="B465" s="2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13" t="s">
        <v>613</v>
      </c>
    </row>
    <row r="469" spans="2:2" x14ac:dyDescent="0.3">
      <c r="B469" s="2" t="s">
        <v>614</v>
      </c>
    </row>
    <row r="470" spans="2:2" x14ac:dyDescent="0.3">
      <c r="B470" s="13" t="s">
        <v>615</v>
      </c>
    </row>
    <row r="471" spans="2:2" x14ac:dyDescent="0.3">
      <c r="B471" s="2" t="s">
        <v>616</v>
      </c>
    </row>
    <row r="472" spans="2:2" x14ac:dyDescent="0.3">
      <c r="B472" s="13" t="s">
        <v>617</v>
      </c>
    </row>
    <row r="473" spans="2:2" x14ac:dyDescent="0.3">
      <c r="B473" s="13" t="s">
        <v>618</v>
      </c>
    </row>
    <row r="474" spans="2:2" x14ac:dyDescent="0.3">
      <c r="B474" s="3" t="s">
        <v>180</v>
      </c>
    </row>
    <row r="475" spans="2:2" x14ac:dyDescent="0.3">
      <c r="B475" s="2" t="s">
        <v>619</v>
      </c>
    </row>
    <row r="476" spans="2:2" x14ac:dyDescent="0.3">
      <c r="B476" s="2" t="s">
        <v>7</v>
      </c>
    </row>
    <row r="477" spans="2:2" x14ac:dyDescent="0.3">
      <c r="B477" s="14" t="s">
        <v>77</v>
      </c>
    </row>
    <row r="478" spans="2:2" x14ac:dyDescent="0.3">
      <c r="B478" s="13" t="s">
        <v>620</v>
      </c>
    </row>
    <row r="479" spans="2:2" x14ac:dyDescent="0.3">
      <c r="B479" s="3" t="s">
        <v>101</v>
      </c>
    </row>
    <row r="480" spans="2:2" x14ac:dyDescent="0.3">
      <c r="B480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БЛАНК 1 неделя</vt:lpstr>
      <vt:lpstr>БЛАНК 2 неделя</vt:lpstr>
      <vt:lpstr>Исходные данные</vt:lpstr>
      <vt:lpstr>Лист1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2016-12-06T13:45:08Z</dcterms:modified>
</cp:coreProperties>
</file>